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7" i="1" l="1"/>
  <c r="I33" i="1" s="1"/>
</calcChain>
</file>

<file path=xl/sharedStrings.xml><?xml version="1.0" encoding="utf-8"?>
<sst xmlns="http://schemas.openxmlformats.org/spreadsheetml/2006/main" count="154" uniqueCount="99">
  <si>
    <t>План-график</t>
  </si>
  <si>
    <t>размещения заказов на поставки товаров,</t>
  </si>
  <si>
    <t>выполнение работ, оказание услуг для нужд заказчиков</t>
  </si>
  <si>
    <t>Наименование заказчика</t>
  </si>
  <si>
    <t>Юридический адрес, телефон, электронная почта заказчика</t>
  </si>
  <si>
    <t>457152, Челябинская область Октябрьский район с.Боровое, ул. Советская 9 , тел:8(351)58 29 3 47,                                                                                                                                эл. почта borovik-borovoe@ mail.ru</t>
  </si>
  <si>
    <t>ИНН</t>
  </si>
  <si>
    <t>КПП</t>
  </si>
  <si>
    <t>ОКТМО</t>
  </si>
  <si>
    <t>КБК</t>
  </si>
  <si>
    <t>ОКВЭД</t>
  </si>
  <si>
    <t>ОКДП</t>
  </si>
  <si>
    <t>Условия контракта</t>
  </si>
  <si>
    <t>способ размещения заказа</t>
  </si>
  <si>
    <t>обоснования внесения изменений</t>
  </si>
  <si>
    <t>№ заказа (№ лота)</t>
  </si>
  <si>
    <t>наименование предмета контракта</t>
  </si>
  <si>
    <t>минимально необходимые требования, предъявляемые к предмету контракта</t>
  </si>
  <si>
    <t>ед.измерения</t>
  </si>
  <si>
    <t>количество (объем)</t>
  </si>
  <si>
    <t>ориентировочная начальная (максимальная) цена контракта</t>
  </si>
  <si>
    <t>Размер обеспечения заявки (в тыс.руб.)/ размер обеспечения исполнения контракта (в тыс.руб.)/ размер аванса* ( в %)</t>
  </si>
  <si>
    <t>график осуществления процедур закупки</t>
  </si>
  <si>
    <t>срок размещения заказа (мес., год)</t>
  </si>
  <si>
    <t>срок исполнения контракта (мес., год)</t>
  </si>
  <si>
    <t>11207014209985244  225</t>
  </si>
  <si>
    <t>90.03</t>
  </si>
  <si>
    <t>90.03.13.111</t>
  </si>
  <si>
    <t>1</t>
  </si>
  <si>
    <t>услуги по содержанию имущества</t>
  </si>
  <si>
    <t>В соответствии с условиями договора. Ежемесячное обслуживание пожарной сигнализации</t>
  </si>
  <si>
    <t>услуга</t>
  </si>
  <si>
    <t>0,00/0,00/0,00</t>
  </si>
  <si>
    <t>Единственный поставщик (подрядчик, исполнитель) ст.93 п.5</t>
  </si>
  <si>
    <t>2</t>
  </si>
  <si>
    <t>В соответствии с условиями договора. Ежемесячные охранные услуги и техническое обслуживание средств тревожной кнопки</t>
  </si>
  <si>
    <t>11207014209985242  221</t>
  </si>
  <si>
    <t>64.20.11.110 64.20.12.131 64.20.18.130</t>
  </si>
  <si>
    <t>3</t>
  </si>
  <si>
    <t>Осуществление закупки товара, работы или услуги, которые относятся к сфере деятельности субъектов естественных монополий</t>
  </si>
  <si>
    <t>В соответствии с условиями договора, ежемесячное предоставление услуг связи и интернета в соответствии с условиями договора</t>
  </si>
  <si>
    <t>Единственный поставщик (подрядчик, исполнитель) ст.93 п.1</t>
  </si>
  <si>
    <t>11207014209985244  223</t>
  </si>
  <si>
    <t>40.11</t>
  </si>
  <si>
    <t>40.11.10.112</t>
  </si>
  <si>
    <t>4</t>
  </si>
  <si>
    <t xml:space="preserve">Электроэнергия, затрачиваемая  на освещение зданий  </t>
  </si>
  <si>
    <t>Единственный поставщик (подрядчик, исполнитель) ст.93 п.29</t>
  </si>
  <si>
    <t>11207014209985244  226</t>
  </si>
  <si>
    <t>92.40</t>
  </si>
  <si>
    <t xml:space="preserve">92.40.10.119 </t>
  </si>
  <si>
    <t>5</t>
  </si>
  <si>
    <t xml:space="preserve">Прочие работы и услуги </t>
  </si>
  <si>
    <t>В соответствии с техническим заданием.</t>
  </si>
  <si>
    <t>шт</t>
  </si>
  <si>
    <t>11207014209987244           340</t>
  </si>
  <si>
    <t>24.5.</t>
  </si>
  <si>
    <t>24.51</t>
  </si>
  <si>
    <t>6</t>
  </si>
  <si>
    <t>приобретение продуктов питания</t>
  </si>
  <si>
    <t xml:space="preserve">Поставляемые товары должны соответствовать нормам, ГОСТам, ТУ, паспортным данным, медико-биологическим и санитарным нормам.  </t>
  </si>
  <si>
    <t>11207016040201244 340</t>
  </si>
  <si>
    <t>7</t>
  </si>
  <si>
    <t>Приобретение дидактических пособий</t>
  </si>
  <si>
    <r>
      <t xml:space="preserve">Поставляемые товары должны быть новыми, неиспользованными, не иметь дефектов и соответствовать нормам, ГОСТам, ТУ, паспортным данным, медико-биологическим и санитарным нормам. </t>
    </r>
    <r>
      <rPr>
        <b/>
        <sz val="9"/>
        <rFont val="Arial"/>
        <family val="2"/>
        <charset val="204"/>
      </rPr>
      <t xml:space="preserve"> </t>
    </r>
  </si>
  <si>
    <t>шт.</t>
  </si>
  <si>
    <t>24.5</t>
  </si>
  <si>
    <t>8</t>
  </si>
  <si>
    <t>Приобретение игрушек</t>
  </si>
  <si>
    <t>11207014209985244     340</t>
  </si>
  <si>
    <t>9</t>
  </si>
  <si>
    <t>Приобретение хозяйственных принадлежностей</t>
  </si>
  <si>
    <t xml:space="preserve">Поставляемые товары должны быть новыми, неиспользованными, не иметь дефектов и соответствовать нормам, ГОСТам, ТУ, паспортным данным, медико-биологическим и санитарным нормам.  </t>
  </si>
  <si>
    <t>11207014209986244                 340</t>
  </si>
  <si>
    <t>10</t>
  </si>
  <si>
    <t>Приобретние молочных продуктов и хлебобулочных изделий</t>
  </si>
  <si>
    <t>20</t>
  </si>
  <si>
    <t xml:space="preserve">Совокупный годовой объем закупок у единственного поставщика (подрядчика, исполнителя) ст.93 п.1, итого:     </t>
  </si>
  <si>
    <t xml:space="preserve">Совокупный годовой объем закупок у единственного поставщика (подрядчика, исполнителя) ст.93 п.5, итого:     </t>
  </si>
  <si>
    <t xml:space="preserve">Совокупный годовой объем закупок у единственного поставщика (подрядчика, исполнителя) ст.93 п.29, итого:     </t>
  </si>
  <si>
    <t xml:space="preserve">Совокупный годовой объем закупок у единственного поставщика (подрядчика, исполнителя) ст.93 п.21, итого:     </t>
  </si>
  <si>
    <t xml:space="preserve">Совокупный годовой объем закупок, осуществляемых путем проведения электронного аукциона, итого:      </t>
  </si>
  <si>
    <t xml:space="preserve">Совокупный годовой объем закупок, осуществляемых путем проведения запроса котировок, итого:          </t>
  </si>
  <si>
    <t>Спортивные мероприятия</t>
  </si>
  <si>
    <t xml:space="preserve">Совокупный годовой объем закупок, всего планируемых в текущем году:               </t>
  </si>
  <si>
    <t>Беленко Н.А.</t>
  </si>
  <si>
    <t>(подпись)</t>
  </si>
  <si>
    <t>МП</t>
  </si>
  <si>
    <t xml:space="preserve">Исполнитель: </t>
  </si>
  <si>
    <t>Прилепо Н.С.</t>
  </si>
  <si>
    <t xml:space="preserve"> </t>
  </si>
  <si>
    <t>Муниципальное  дошкольное образовательное учреждение"Боровской детский сад" с.Боровое</t>
  </si>
  <si>
    <t xml:space="preserve">Заведующая МДОУ </t>
  </si>
  <si>
    <t>"Боровской детский сад"</t>
  </si>
  <si>
    <t>на 2017 год</t>
  </si>
  <si>
    <t>январь 2017</t>
  </si>
  <si>
    <t>декабрь   2017</t>
  </si>
  <si>
    <t>декабрь 2017</t>
  </si>
  <si>
    <t>"17" Января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</si>
</sst>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66">
    <xf numFmtId="0" fontId="0" fillId="0" borderId="0" xfId="0"/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3" xfId="0" applyBorder="1"/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6" fontId="6" fillId="0" borderId="7" xfId="2" applyNumberFormat="1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49" fontId="6" fillId="0" borderId="7" xfId="2" applyNumberFormat="1" applyFont="1" applyFill="1" applyBorder="1" applyAlignment="1">
      <alignment horizontal="center" vertical="center" wrapText="1"/>
    </xf>
    <xf numFmtId="0" fontId="6" fillId="0" borderId="7" xfId="2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/>
    <xf numFmtId="2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Border="1"/>
    <xf numFmtId="0" fontId="0" fillId="0" borderId="4" xfId="0" applyBorder="1" applyAlignment="1">
      <alignment horizontal="left" vertical="top"/>
    </xf>
    <xf numFmtId="0" fontId="0" fillId="0" borderId="4" xfId="0" applyFill="1" applyBorder="1"/>
    <xf numFmtId="0" fontId="0" fillId="0" borderId="0" xfId="0"/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view="pageBreakPreview" zoomScale="87" zoomScaleNormal="100" zoomScaleSheetLayoutView="87" workbookViewId="0">
      <selection activeCell="I26" sqref="I26"/>
    </sheetView>
  </sheetViews>
  <sheetFormatPr defaultRowHeight="15" x14ac:dyDescent="0.25"/>
  <cols>
    <col min="1" max="1" width="15.42578125" customWidth="1"/>
    <col min="2" max="2" width="15.5703125" customWidth="1"/>
    <col min="3" max="3" width="12" customWidth="1"/>
    <col min="4" max="4" width="10.140625" customWidth="1"/>
    <col min="5" max="5" width="12.42578125" customWidth="1"/>
    <col min="6" max="6" width="21.140625" customWidth="1"/>
    <col min="7" max="7" width="14.7109375" customWidth="1"/>
    <col min="8" max="8" width="12.42578125" customWidth="1"/>
    <col min="9" max="9" width="11.7109375" customWidth="1"/>
    <col min="10" max="10" width="13.42578125" customWidth="1"/>
    <col min="11" max="11" width="11.140625" customWidth="1"/>
    <col min="12" max="12" width="13.7109375" customWidth="1"/>
    <col min="13" max="13" width="13.28515625" customWidth="1"/>
  </cols>
  <sheetData>
    <row r="1" spans="1:14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x14ac:dyDescent="0.25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5">
      <c r="A4" s="36" t="s">
        <v>94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6" spans="1:14" x14ac:dyDescent="0.25">
      <c r="A6" s="37" t="s">
        <v>3</v>
      </c>
      <c r="B6" s="38"/>
      <c r="C6" s="39"/>
      <c r="D6" s="40" t="s">
        <v>91</v>
      </c>
      <c r="E6" s="41"/>
      <c r="F6" s="41"/>
      <c r="G6" s="41"/>
      <c r="H6" s="41"/>
      <c r="I6" s="41"/>
      <c r="J6" s="41"/>
      <c r="K6" s="41"/>
      <c r="L6" s="42"/>
      <c r="M6" s="1"/>
    </row>
    <row r="7" spans="1:14" ht="33.75" customHeight="1" x14ac:dyDescent="0.25">
      <c r="A7" s="43" t="s">
        <v>4</v>
      </c>
      <c r="B7" s="43"/>
      <c r="C7" s="43"/>
      <c r="D7" s="43" t="s">
        <v>5</v>
      </c>
      <c r="E7" s="43"/>
      <c r="F7" s="43"/>
      <c r="G7" s="43"/>
      <c r="H7" s="43"/>
      <c r="I7" s="43"/>
      <c r="J7" s="43"/>
      <c r="K7" s="43"/>
      <c r="L7" s="43"/>
      <c r="M7" s="2"/>
    </row>
    <row r="8" spans="1:14" x14ac:dyDescent="0.25">
      <c r="A8" s="44" t="s">
        <v>6</v>
      </c>
      <c r="B8" s="44"/>
      <c r="C8" s="44"/>
      <c r="D8" s="45">
        <v>7437004778</v>
      </c>
      <c r="E8" s="45"/>
      <c r="F8" s="45"/>
      <c r="G8" s="45"/>
      <c r="H8" s="45"/>
      <c r="I8" s="45"/>
      <c r="J8" s="45"/>
      <c r="K8" s="45"/>
      <c r="L8" s="45"/>
      <c r="M8" s="1"/>
    </row>
    <row r="9" spans="1:14" x14ac:dyDescent="0.25">
      <c r="A9" s="44" t="s">
        <v>7</v>
      </c>
      <c r="B9" s="44"/>
      <c r="C9" s="44"/>
      <c r="D9" s="45">
        <v>743001001</v>
      </c>
      <c r="E9" s="45"/>
      <c r="F9" s="45"/>
      <c r="G9" s="45"/>
      <c r="H9" s="45"/>
      <c r="I9" s="45"/>
      <c r="J9" s="45"/>
      <c r="K9" s="45"/>
      <c r="L9" s="45"/>
      <c r="M9" s="1"/>
    </row>
    <row r="10" spans="1:14" x14ac:dyDescent="0.25">
      <c r="A10" s="46" t="s">
        <v>8</v>
      </c>
      <c r="B10" s="46"/>
      <c r="C10" s="46"/>
      <c r="D10" s="45">
        <v>75647405101</v>
      </c>
      <c r="E10" s="45"/>
      <c r="F10" s="45"/>
      <c r="G10" s="45"/>
      <c r="H10" s="45"/>
      <c r="I10" s="45"/>
      <c r="J10" s="45"/>
      <c r="K10" s="45"/>
      <c r="L10" s="45"/>
      <c r="M10" s="1"/>
    </row>
    <row r="11" spans="1:14" x14ac:dyDescent="0.25">
      <c r="A11" s="47"/>
      <c r="B11" s="47"/>
      <c r="C11" s="47"/>
      <c r="L11" s="3"/>
    </row>
    <row r="12" spans="1:14" ht="19.5" customHeight="1" x14ac:dyDescent="0.25">
      <c r="A12" s="48" t="s">
        <v>9</v>
      </c>
      <c r="B12" s="48" t="s">
        <v>10</v>
      </c>
      <c r="C12" s="48" t="s">
        <v>11</v>
      </c>
      <c r="D12" s="51" t="s">
        <v>12</v>
      </c>
      <c r="E12" s="51"/>
      <c r="F12" s="51"/>
      <c r="G12" s="51"/>
      <c r="H12" s="51"/>
      <c r="I12" s="51"/>
      <c r="J12" s="51"/>
      <c r="K12" s="51"/>
      <c r="L12" s="51"/>
      <c r="M12" s="52" t="s">
        <v>13</v>
      </c>
      <c r="N12" s="52" t="s">
        <v>14</v>
      </c>
    </row>
    <row r="13" spans="1:14" ht="22.5" customHeight="1" x14ac:dyDescent="0.25">
      <c r="A13" s="49"/>
      <c r="B13" s="49"/>
      <c r="C13" s="49"/>
      <c r="D13" s="52" t="s">
        <v>15</v>
      </c>
      <c r="E13" s="52" t="s">
        <v>16</v>
      </c>
      <c r="F13" s="52" t="s">
        <v>17</v>
      </c>
      <c r="G13" s="52" t="s">
        <v>18</v>
      </c>
      <c r="H13" s="52" t="s">
        <v>19</v>
      </c>
      <c r="I13" s="52" t="s">
        <v>20</v>
      </c>
      <c r="J13" s="55" t="s">
        <v>21</v>
      </c>
      <c r="K13" s="56" t="s">
        <v>22</v>
      </c>
      <c r="L13" s="57"/>
      <c r="M13" s="53"/>
      <c r="N13" s="53"/>
    </row>
    <row r="14" spans="1:14" ht="45" x14ac:dyDescent="0.25">
      <c r="A14" s="50"/>
      <c r="B14" s="50"/>
      <c r="C14" s="50"/>
      <c r="D14" s="54"/>
      <c r="E14" s="54"/>
      <c r="F14" s="54"/>
      <c r="G14" s="54"/>
      <c r="H14" s="54"/>
      <c r="I14" s="54"/>
      <c r="J14" s="55"/>
      <c r="K14" s="4" t="s">
        <v>23</v>
      </c>
      <c r="L14" s="4" t="s">
        <v>24</v>
      </c>
      <c r="M14" s="54"/>
      <c r="N14" s="54"/>
    </row>
    <row r="15" spans="1:14" x14ac:dyDescent="0.25">
      <c r="A15" s="5">
        <v>1</v>
      </c>
      <c r="B15" s="5">
        <v>2</v>
      </c>
      <c r="C15" s="5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7">
        <v>10</v>
      </c>
      <c r="K15" s="4">
        <v>11</v>
      </c>
      <c r="L15" s="4">
        <v>12</v>
      </c>
      <c r="M15" s="6">
        <v>13</v>
      </c>
      <c r="N15" s="6">
        <v>14</v>
      </c>
    </row>
    <row r="16" spans="1:14" ht="72" x14ac:dyDescent="0.25">
      <c r="A16" s="8" t="s">
        <v>25</v>
      </c>
      <c r="B16" s="9" t="s">
        <v>26</v>
      </c>
      <c r="C16" s="10" t="s">
        <v>27</v>
      </c>
      <c r="D16" s="8" t="s">
        <v>28</v>
      </c>
      <c r="E16" s="11" t="s">
        <v>29</v>
      </c>
      <c r="F16" s="11" t="s">
        <v>30</v>
      </c>
      <c r="G16" s="12" t="s">
        <v>31</v>
      </c>
      <c r="H16" s="12">
        <v>12</v>
      </c>
      <c r="I16" s="13">
        <v>18.600000000000001</v>
      </c>
      <c r="J16" s="14" t="s">
        <v>32</v>
      </c>
      <c r="K16" s="8" t="s">
        <v>95</v>
      </c>
      <c r="L16" s="15" t="s">
        <v>96</v>
      </c>
      <c r="M16" s="16" t="s">
        <v>33</v>
      </c>
      <c r="N16" s="12"/>
    </row>
    <row r="17" spans="1:14" ht="84" x14ac:dyDescent="0.25">
      <c r="A17" s="8" t="s">
        <v>25</v>
      </c>
      <c r="B17" s="9" t="s">
        <v>26</v>
      </c>
      <c r="C17" s="10" t="s">
        <v>27</v>
      </c>
      <c r="D17" s="8" t="s">
        <v>34</v>
      </c>
      <c r="E17" s="11" t="s">
        <v>29</v>
      </c>
      <c r="F17" s="11" t="s">
        <v>35</v>
      </c>
      <c r="G17" s="12" t="s">
        <v>31</v>
      </c>
      <c r="H17" s="12">
        <v>12</v>
      </c>
      <c r="I17" s="13">
        <v>18.399999999999999</v>
      </c>
      <c r="J17" s="14" t="s">
        <v>32</v>
      </c>
      <c r="K17" s="8" t="s">
        <v>95</v>
      </c>
      <c r="L17" s="15" t="s">
        <v>96</v>
      </c>
      <c r="M17" s="16" t="s">
        <v>33</v>
      </c>
      <c r="N17" s="12"/>
    </row>
    <row r="18" spans="1:14" ht="144" x14ac:dyDescent="0.25">
      <c r="A18" s="8" t="s">
        <v>36</v>
      </c>
      <c r="B18" s="9">
        <v>64.2</v>
      </c>
      <c r="C18" s="10" t="s">
        <v>37</v>
      </c>
      <c r="D18" s="8" t="s">
        <v>38</v>
      </c>
      <c r="E18" s="11" t="s">
        <v>39</v>
      </c>
      <c r="F18" s="11" t="s">
        <v>40</v>
      </c>
      <c r="G18" s="12" t="s">
        <v>31</v>
      </c>
      <c r="H18" s="12">
        <v>12</v>
      </c>
      <c r="I18" s="13">
        <v>8.6</v>
      </c>
      <c r="J18" s="14" t="s">
        <v>32</v>
      </c>
      <c r="K18" s="8" t="s">
        <v>95</v>
      </c>
      <c r="L18" s="15" t="s">
        <v>96</v>
      </c>
      <c r="M18" s="16" t="s">
        <v>41</v>
      </c>
      <c r="N18" s="12"/>
    </row>
    <row r="19" spans="1:14" ht="144" x14ac:dyDescent="0.25">
      <c r="A19" s="8" t="s">
        <v>42</v>
      </c>
      <c r="B19" s="17" t="s">
        <v>43</v>
      </c>
      <c r="C19" s="15" t="s">
        <v>44</v>
      </c>
      <c r="D19" s="8" t="s">
        <v>45</v>
      </c>
      <c r="E19" s="11" t="s">
        <v>39</v>
      </c>
      <c r="F19" s="11" t="s">
        <v>46</v>
      </c>
      <c r="G19" s="12" t="s">
        <v>31</v>
      </c>
      <c r="H19" s="12">
        <v>12</v>
      </c>
      <c r="I19" s="13">
        <v>654.1</v>
      </c>
      <c r="J19" s="14" t="s">
        <v>32</v>
      </c>
      <c r="K19" s="8" t="s">
        <v>95</v>
      </c>
      <c r="L19" s="15" t="s">
        <v>96</v>
      </c>
      <c r="M19" s="16" t="s">
        <v>47</v>
      </c>
      <c r="N19" s="12"/>
    </row>
    <row r="20" spans="1:14" ht="60" x14ac:dyDescent="0.25">
      <c r="A20" s="18" t="s">
        <v>48</v>
      </c>
      <c r="B20" s="17" t="s">
        <v>49</v>
      </c>
      <c r="C20" s="19" t="s">
        <v>50</v>
      </c>
      <c r="D20" s="18" t="s">
        <v>51</v>
      </c>
      <c r="E20" s="20" t="s">
        <v>52</v>
      </c>
      <c r="F20" s="19" t="s">
        <v>53</v>
      </c>
      <c r="G20" s="21" t="s">
        <v>54</v>
      </c>
      <c r="H20" s="21">
        <v>12</v>
      </c>
      <c r="I20" s="22">
        <v>43</v>
      </c>
      <c r="J20" s="14" t="s">
        <v>32</v>
      </c>
      <c r="K20" s="18" t="s">
        <v>95</v>
      </c>
      <c r="L20" s="8" t="s">
        <v>97</v>
      </c>
      <c r="M20" s="16" t="s">
        <v>33</v>
      </c>
      <c r="N20" s="12"/>
    </row>
    <row r="21" spans="1:14" ht="84" x14ac:dyDescent="0.25">
      <c r="A21" s="8" t="s">
        <v>55</v>
      </c>
      <c r="B21" s="23" t="s">
        <v>56</v>
      </c>
      <c r="C21" s="24" t="s">
        <v>57</v>
      </c>
      <c r="D21" s="18" t="s">
        <v>58</v>
      </c>
      <c r="E21" s="19" t="s">
        <v>59</v>
      </c>
      <c r="F21" s="25" t="s">
        <v>60</v>
      </c>
      <c r="G21" s="21" t="s">
        <v>54</v>
      </c>
      <c r="H21" s="21">
        <v>60</v>
      </c>
      <c r="I21" s="26">
        <v>261.10000000000002</v>
      </c>
      <c r="J21" s="14" t="s">
        <v>32</v>
      </c>
      <c r="K21" s="18" t="s">
        <v>95</v>
      </c>
      <c r="L21" s="18" t="s">
        <v>97</v>
      </c>
      <c r="M21" s="16" t="s">
        <v>33</v>
      </c>
      <c r="N21" s="12"/>
    </row>
    <row r="22" spans="1:14" ht="108" x14ac:dyDescent="0.25">
      <c r="A22" s="8" t="s">
        <v>61</v>
      </c>
      <c r="B22" s="23" t="s">
        <v>56</v>
      </c>
      <c r="C22" s="24" t="s">
        <v>57</v>
      </c>
      <c r="D22" s="18" t="s">
        <v>62</v>
      </c>
      <c r="E22" s="19" t="s">
        <v>63</v>
      </c>
      <c r="F22" s="25" t="s">
        <v>64</v>
      </c>
      <c r="G22" s="21" t="s">
        <v>65</v>
      </c>
      <c r="H22" s="21">
        <v>80</v>
      </c>
      <c r="I22" s="22">
        <v>5</v>
      </c>
      <c r="J22" s="14" t="s">
        <v>32</v>
      </c>
      <c r="K22" s="18" t="s">
        <v>95</v>
      </c>
      <c r="L22" s="8" t="s">
        <v>97</v>
      </c>
      <c r="M22" s="16" t="s">
        <v>33</v>
      </c>
      <c r="N22" s="12"/>
    </row>
    <row r="23" spans="1:14" ht="108" x14ac:dyDescent="0.25">
      <c r="A23" s="8" t="s">
        <v>61</v>
      </c>
      <c r="B23" s="27" t="s">
        <v>66</v>
      </c>
      <c r="C23" s="24" t="s">
        <v>57</v>
      </c>
      <c r="D23" s="18" t="s">
        <v>67</v>
      </c>
      <c r="E23" s="19" t="s">
        <v>68</v>
      </c>
      <c r="F23" s="25" t="s">
        <v>64</v>
      </c>
      <c r="G23" s="21" t="s">
        <v>65</v>
      </c>
      <c r="H23" s="21">
        <v>80</v>
      </c>
      <c r="I23" s="26">
        <v>35.200000000000003</v>
      </c>
      <c r="J23" s="14" t="s">
        <v>32</v>
      </c>
      <c r="K23" s="18" t="s">
        <v>95</v>
      </c>
      <c r="L23" s="18" t="s">
        <v>97</v>
      </c>
      <c r="M23" s="16" t="s">
        <v>33</v>
      </c>
      <c r="N23" s="12"/>
    </row>
    <row r="24" spans="1:14" ht="108" x14ac:dyDescent="0.25">
      <c r="A24" s="8" t="s">
        <v>69</v>
      </c>
      <c r="B24" s="27" t="s">
        <v>66</v>
      </c>
      <c r="C24" s="28" t="s">
        <v>57</v>
      </c>
      <c r="D24" s="29" t="s">
        <v>70</v>
      </c>
      <c r="E24" s="19" t="s">
        <v>71</v>
      </c>
      <c r="F24" s="25" t="s">
        <v>72</v>
      </c>
      <c r="G24" s="30" t="s">
        <v>54</v>
      </c>
      <c r="H24" s="30">
        <v>40</v>
      </c>
      <c r="I24" s="26">
        <v>34.299999999999997</v>
      </c>
      <c r="J24" s="14" t="s">
        <v>32</v>
      </c>
      <c r="K24" s="18" t="s">
        <v>95</v>
      </c>
      <c r="L24" s="18" t="s">
        <v>97</v>
      </c>
      <c r="M24" s="16" t="s">
        <v>33</v>
      </c>
      <c r="N24" s="21"/>
    </row>
    <row r="25" spans="1:14" ht="84" x14ac:dyDescent="0.25">
      <c r="A25" s="8" t="s">
        <v>73</v>
      </c>
      <c r="B25" s="31" t="s">
        <v>66</v>
      </c>
      <c r="C25" s="31" t="s">
        <v>57</v>
      </c>
      <c r="D25" s="8" t="s">
        <v>74</v>
      </c>
      <c r="E25" s="8" t="s">
        <v>75</v>
      </c>
      <c r="F25" s="25" t="s">
        <v>60</v>
      </c>
      <c r="G25" s="31" t="s">
        <v>54</v>
      </c>
      <c r="H25" s="31" t="s">
        <v>76</v>
      </c>
      <c r="I25" s="13">
        <v>58.2</v>
      </c>
      <c r="J25" s="14" t="s">
        <v>32</v>
      </c>
      <c r="K25" s="18" t="s">
        <v>95</v>
      </c>
      <c r="L25" s="18" t="s">
        <v>97</v>
      </c>
      <c r="M25" s="16" t="s">
        <v>33</v>
      </c>
      <c r="N25" s="32"/>
    </row>
    <row r="26" spans="1:14" x14ac:dyDescent="0.25">
      <c r="A26" s="63" t="s">
        <v>77</v>
      </c>
      <c r="B26" s="64"/>
      <c r="C26" s="64"/>
      <c r="D26" s="64"/>
      <c r="E26" s="64"/>
      <c r="F26" s="64"/>
      <c r="G26" s="64"/>
      <c r="H26" s="65"/>
      <c r="I26" s="22">
        <v>5.7</v>
      </c>
      <c r="J26" s="33"/>
      <c r="K26" s="33"/>
      <c r="L26" s="33"/>
      <c r="M26" s="25"/>
      <c r="N26" s="34"/>
    </row>
    <row r="27" spans="1:14" x14ac:dyDescent="0.25">
      <c r="A27" s="63" t="s">
        <v>78</v>
      </c>
      <c r="B27" s="64"/>
      <c r="C27" s="64"/>
      <c r="D27" s="64"/>
      <c r="E27" s="64"/>
      <c r="F27" s="64"/>
      <c r="G27" s="64"/>
      <c r="H27" s="65"/>
      <c r="I27" s="22">
        <f>I16+I17+I20+I21+I22+I23+I24+I25</f>
        <v>473.8</v>
      </c>
      <c r="J27" s="33"/>
      <c r="K27" s="33"/>
      <c r="L27" s="33"/>
      <c r="M27" s="25"/>
      <c r="N27" s="34"/>
    </row>
    <row r="28" spans="1:14" x14ac:dyDescent="0.25">
      <c r="A28" s="63" t="s">
        <v>79</v>
      </c>
      <c r="B28" s="64"/>
      <c r="C28" s="64"/>
      <c r="D28" s="64"/>
      <c r="E28" s="64"/>
      <c r="F28" s="64"/>
      <c r="G28" s="64"/>
      <c r="H28" s="65"/>
      <c r="I28" s="35">
        <v>600</v>
      </c>
      <c r="J28" s="33"/>
      <c r="K28" s="33"/>
      <c r="L28" s="33"/>
      <c r="M28" s="25"/>
      <c r="N28" s="34"/>
    </row>
    <row r="29" spans="1:14" x14ac:dyDescent="0.25">
      <c r="A29" s="58" t="s">
        <v>80</v>
      </c>
      <c r="B29" s="59"/>
      <c r="C29" s="59"/>
      <c r="D29" s="59"/>
      <c r="E29" s="59"/>
      <c r="F29" s="59"/>
      <c r="G29" s="59"/>
      <c r="H29" s="60"/>
      <c r="I29" s="22"/>
      <c r="J29" s="34"/>
      <c r="K29" s="34"/>
      <c r="L29" s="34"/>
      <c r="M29" s="34"/>
      <c r="N29" s="34"/>
    </row>
    <row r="30" spans="1:14" x14ac:dyDescent="0.25">
      <c r="A30" s="58" t="s">
        <v>81</v>
      </c>
      <c r="B30" s="59"/>
      <c r="C30" s="59"/>
      <c r="D30" s="59"/>
      <c r="E30" s="59"/>
      <c r="F30" s="59"/>
      <c r="G30" s="59"/>
      <c r="H30" s="60"/>
      <c r="I30" s="22">
        <v>0</v>
      </c>
      <c r="J30" s="34"/>
      <c r="K30" s="34"/>
      <c r="L30" s="34"/>
      <c r="M30" s="34"/>
      <c r="N30" s="34"/>
    </row>
    <row r="31" spans="1:14" x14ac:dyDescent="0.25">
      <c r="A31" s="58" t="s">
        <v>82</v>
      </c>
      <c r="B31" s="59"/>
      <c r="C31" s="59"/>
      <c r="D31" s="59"/>
      <c r="E31" s="59"/>
      <c r="F31" s="59"/>
      <c r="G31" s="59"/>
      <c r="H31" s="60"/>
      <c r="I31" s="22">
        <v>0</v>
      </c>
      <c r="J31" s="34"/>
      <c r="K31" s="34"/>
      <c r="L31" s="34"/>
      <c r="M31" s="34"/>
      <c r="N31" s="34"/>
    </row>
    <row r="32" spans="1:14" x14ac:dyDescent="0.25">
      <c r="A32" s="58" t="s">
        <v>83</v>
      </c>
      <c r="B32" s="59"/>
      <c r="C32" s="59"/>
      <c r="D32" s="59"/>
      <c r="E32" s="59"/>
      <c r="F32" s="59"/>
      <c r="G32" s="59"/>
      <c r="H32" s="60"/>
      <c r="I32" s="22"/>
      <c r="J32" s="34"/>
      <c r="K32" s="34"/>
      <c r="L32" s="34"/>
      <c r="M32" s="34"/>
      <c r="N32" s="34"/>
    </row>
    <row r="33" spans="1:14" x14ac:dyDescent="0.25">
      <c r="A33" s="58" t="s">
        <v>84</v>
      </c>
      <c r="B33" s="59"/>
      <c r="C33" s="59"/>
      <c r="D33" s="59"/>
      <c r="E33" s="59"/>
      <c r="F33" s="59"/>
      <c r="G33" s="59"/>
      <c r="H33" s="60"/>
      <c r="I33" s="22">
        <f>I26+I27+I28</f>
        <v>1079.5</v>
      </c>
      <c r="J33" s="34"/>
      <c r="K33" s="34"/>
      <c r="L33" s="34"/>
      <c r="M33" s="34"/>
      <c r="N33" s="34"/>
    </row>
    <row r="35" spans="1:14" x14ac:dyDescent="0.25">
      <c r="A35" t="s">
        <v>92</v>
      </c>
    </row>
    <row r="36" spans="1:14" x14ac:dyDescent="0.25">
      <c r="A36" t="s">
        <v>93</v>
      </c>
      <c r="F36" s="61"/>
      <c r="G36" s="61"/>
      <c r="J36" t="s">
        <v>85</v>
      </c>
    </row>
    <row r="37" spans="1:14" x14ac:dyDescent="0.25">
      <c r="F37" s="62" t="s">
        <v>86</v>
      </c>
      <c r="G37" s="62"/>
    </row>
    <row r="39" spans="1:14" x14ac:dyDescent="0.25">
      <c r="E39" t="s">
        <v>87</v>
      </c>
    </row>
    <row r="40" spans="1:14" x14ac:dyDescent="0.25">
      <c r="A40" t="s">
        <v>98</v>
      </c>
    </row>
    <row r="43" spans="1:14" x14ac:dyDescent="0.25">
      <c r="A43" t="s">
        <v>88</v>
      </c>
      <c r="C43" t="s">
        <v>89</v>
      </c>
      <c r="H43" t="s">
        <v>90</v>
      </c>
    </row>
  </sheetData>
  <mergeCells count="39">
    <mergeCell ref="A32:H32"/>
    <mergeCell ref="A33:H33"/>
    <mergeCell ref="F36:G36"/>
    <mergeCell ref="F37:G37"/>
    <mergeCell ref="A26:H26"/>
    <mergeCell ref="A27:H27"/>
    <mergeCell ref="A28:H28"/>
    <mergeCell ref="A29:H29"/>
    <mergeCell ref="A30:H30"/>
    <mergeCell ref="A31:H31"/>
    <mergeCell ref="M12:M14"/>
    <mergeCell ref="N12:N14"/>
    <mergeCell ref="D13:D14"/>
    <mergeCell ref="E13:E14"/>
    <mergeCell ref="F13:F14"/>
    <mergeCell ref="G13:G14"/>
    <mergeCell ref="H13:H14"/>
    <mergeCell ref="I13:I14"/>
    <mergeCell ref="J13:J14"/>
    <mergeCell ref="K13:L13"/>
    <mergeCell ref="A10:C10"/>
    <mergeCell ref="D10:L10"/>
    <mergeCell ref="A11:C11"/>
    <mergeCell ref="A12:A14"/>
    <mergeCell ref="B12:B14"/>
    <mergeCell ref="C12:C14"/>
    <mergeCell ref="D12:L12"/>
    <mergeCell ref="A7:C7"/>
    <mergeCell ref="D7:L7"/>
    <mergeCell ref="A8:C8"/>
    <mergeCell ref="D8:L8"/>
    <mergeCell ref="A9:C9"/>
    <mergeCell ref="D9:L9"/>
    <mergeCell ref="A1:N1"/>
    <mergeCell ref="A2:N2"/>
    <mergeCell ref="A3:N3"/>
    <mergeCell ref="A4:N4"/>
    <mergeCell ref="A6:C6"/>
    <mergeCell ref="D6:L6"/>
  </mergeCells>
  <pageMargins left="0.7" right="0.7" top="0.75" bottom="0.75" header="0.3" footer="0.3"/>
  <pageSetup paperSize="9" scale="51" orientation="landscape" verticalDpi="0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2017-01-17T06:33:14Z</dcterms:modified>
</cp:coreProperties>
</file>